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/>
  <mc:AlternateContent xmlns:mc="http://schemas.openxmlformats.org/markup-compatibility/2006">
    <mc:Choice Requires="x15">
      <x15ac:absPath xmlns:x15ac="http://schemas.microsoft.com/office/spreadsheetml/2010/11/ac" url="https://aclsorg.sharepoint.com/teams/ACLS-IP/Shared Documents/General/Buddhist Studies/2025-26 Competition/OFA &amp; Website/"/>
    </mc:Choice>
  </mc:AlternateContent>
  <xr:revisionPtr revIDLastSave="0" documentId="8_{C50449A6-9239-43EF-96DA-158FA54A5A64}" xr6:coauthVersionLast="47" xr6:coauthVersionMax="47" xr10:uidLastSave="{00000000-0000-0000-0000-000000000000}"/>
  <bookViews>
    <workbookView xWindow="2016" yWindow="924" windowWidth="20088" windowHeight="12240" xr2:uid="{00000000-000D-0000-FFFF-FFFF00000000}"/>
  </bookViews>
  <sheets>
    <sheet name="Sheet1" sheetId="1" r:id="rId1"/>
  </sheets>
  <definedNames>
    <definedName name="_xlnm.Print_Area" localSheetId="0">Sheet1!$A$1:$E$39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D35" i="1" s="1"/>
  <c r="E33" i="1"/>
  <c r="D33" i="1"/>
  <c r="E31" i="1"/>
  <c r="D31" i="1"/>
  <c r="E30" i="1"/>
  <c r="D30" i="1"/>
  <c r="E29" i="1"/>
  <c r="D29" i="1"/>
  <c r="E26" i="1"/>
  <c r="D26" i="1"/>
  <c r="E25" i="1"/>
  <c r="D25" i="1"/>
  <c r="E24" i="1"/>
  <c r="D24" i="1"/>
  <c r="E21" i="1"/>
  <c r="D21" i="1"/>
  <c r="E20" i="1"/>
  <c r="D20" i="1"/>
  <c r="E19" i="1"/>
  <c r="D19" i="1"/>
  <c r="C15" i="1"/>
  <c r="B15" i="1"/>
  <c r="B37" i="1" s="1"/>
  <c r="E14" i="1"/>
  <c r="D14" i="1"/>
  <c r="C37" i="1" l="1"/>
  <c r="D37" i="1" s="1"/>
  <c r="E15" i="1"/>
  <c r="D15" i="1"/>
  <c r="E35" i="1"/>
</calcChain>
</file>

<file path=xl/sharedStrings.xml><?xml version="1.0" encoding="utf-8"?>
<sst xmlns="http://schemas.openxmlformats.org/spreadsheetml/2006/main" count="33" uniqueCount="33">
  <si>
    <t>Template for Budget and Future Reporting</t>
  </si>
  <si>
    <r>
      <rPr>
        <b/>
        <sz val="11"/>
        <color rgb="FF000000"/>
        <rFont val="Arial"/>
      </rPr>
      <t xml:space="preserve">Project Title: </t>
    </r>
    <r>
      <rPr>
        <sz val="11"/>
        <color rgb="FF000000"/>
        <rFont val="Arial"/>
      </rPr>
      <t>XXX</t>
    </r>
  </si>
  <si>
    <r>
      <rPr>
        <b/>
        <sz val="11"/>
        <color rgb="FF000000"/>
        <rFont val="Arial"/>
      </rPr>
      <t>Principal Investigator:</t>
    </r>
    <r>
      <rPr>
        <sz val="11"/>
        <color rgb="FF000000"/>
        <rFont val="Arial"/>
      </rPr>
      <t xml:space="preserve"> XXX</t>
    </r>
  </si>
  <si>
    <r>
      <rPr>
        <b/>
        <sz val="11"/>
        <color rgb="FF000000"/>
        <rFont val="Arial"/>
      </rPr>
      <t>Official Fiduciary Host Institution:</t>
    </r>
    <r>
      <rPr>
        <sz val="11"/>
        <color rgb="FF000000"/>
        <rFont val="Arial"/>
      </rPr>
      <t xml:space="preserve"> XXX</t>
    </r>
  </si>
  <si>
    <r>
      <rPr>
        <b/>
        <sz val="11"/>
        <color rgb="FF000000"/>
        <rFont val="Arial"/>
      </rPr>
      <t>Grant Period:</t>
    </r>
    <r>
      <rPr>
        <sz val="11"/>
        <color rgb="FF000000"/>
        <rFont val="Arial"/>
      </rPr>
      <t xml:space="preserve"> July 1, 2027 to June 30, 2028</t>
    </r>
  </si>
  <si>
    <r>
      <rPr>
        <b/>
        <sz val="11"/>
        <color rgb="FF000000"/>
        <rFont val="Arial"/>
      </rPr>
      <t xml:space="preserve">Grant Name: </t>
    </r>
    <r>
      <rPr>
        <sz val="11"/>
        <color rgb="FF000000"/>
        <rFont val="Arial"/>
      </rPr>
      <t xml:space="preserve">Robert H. N. Ho Family Foundation Global/ACLS Public Impact Grant </t>
    </r>
  </si>
  <si>
    <r>
      <rPr>
        <b/>
        <sz val="11"/>
        <color rgb="FF000000"/>
        <rFont val="Arial"/>
      </rPr>
      <t>Budget/Report Date:</t>
    </r>
    <r>
      <rPr>
        <sz val="11"/>
        <color rgb="FF000000"/>
        <rFont val="Arial"/>
      </rPr>
      <t xml:space="preserve"> July 1, 2028</t>
    </r>
  </si>
  <si>
    <t xml:space="preserve">Budget / Statement of Income and Expenses </t>
  </si>
  <si>
    <t>Original Budget</t>
  </si>
  <si>
    <t>Actual</t>
  </si>
  <si>
    <t xml:space="preserve">Variance </t>
  </si>
  <si>
    <t>Variance %</t>
  </si>
  <si>
    <t xml:space="preserve">Income </t>
  </si>
  <si>
    <t xml:space="preserve">Payments Received </t>
  </si>
  <si>
    <t>Total Income</t>
  </si>
  <si>
    <t xml:space="preserve">Expenses </t>
  </si>
  <si>
    <t>Project Team Stipends</t>
  </si>
  <si>
    <t xml:space="preserve">Daphne Weber Stipend </t>
  </si>
  <si>
    <t>Chris Chang Stipend</t>
  </si>
  <si>
    <t>Morgan Day Stipend</t>
  </si>
  <si>
    <t>Research Assistants and Contributors</t>
  </si>
  <si>
    <t>Graduate Student Researchers</t>
  </si>
  <si>
    <t>Website Developer</t>
  </si>
  <si>
    <t>Translation Honorarium</t>
  </si>
  <si>
    <t>Public Forums/Gatherings/Convenings</t>
  </si>
  <si>
    <t xml:space="preserve">Event Space Rental </t>
  </si>
  <si>
    <t xml:space="preserve">Catering </t>
  </si>
  <si>
    <t xml:space="preserve">Travel </t>
  </si>
  <si>
    <t>Overhead (Project Funds Administration)</t>
  </si>
  <si>
    <t xml:space="preserve">Total Expenses </t>
  </si>
  <si>
    <t>BALANCE AS OF JULY 1, 2028</t>
  </si>
  <si>
    <t xml:space="preserve">Explanation of any variances greater than 10%: </t>
  </si>
  <si>
    <r>
      <rPr>
        <i/>
        <sz val="11"/>
        <color rgb="FF000000"/>
        <rFont val="Arial"/>
      </rPr>
      <t xml:space="preserve">Within any budget item line, ACLS requires prior approval of budget changes that exceed 10%. The rationale for those budget changes should be entered here. </t>
    </r>
    <r>
      <rPr>
        <sz val="11"/>
        <color rgb="FF000000"/>
        <rFont val="Arial"/>
      </rPr>
      <t xml:space="preserve">Ex. ACLS approved an increase of $2,000 for graduate student researchers given shifts in university policy on fair compensation. Public Forum expenses were adjusted accordingly.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</si>
</sst>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0" fontId="6" fillId="5" borderId="0" xfId="0" applyFont="1" applyFill="1" applyAlignment="1">
      <alignment horizontal="right" vertical="center" wrapText="1"/>
    </xf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3" fillId="5" borderId="0" xfId="0" applyFont="1" applyFill="1"/>
    <xf numFmtId="44" fontId="3" fillId="0" borderId="0" xfId="1" applyFont="1"/>
    <xf numFmtId="9" fontId="3" fillId="0" borderId="0" xfId="2" applyFont="1"/>
    <xf numFmtId="0" fontId="6" fillId="3" borderId="0" xfId="0" applyFont="1" applyFill="1"/>
    <xf numFmtId="44" fontId="6" fillId="3" borderId="0" xfId="1" applyFont="1" applyFill="1"/>
    <xf numFmtId="9" fontId="6" fillId="3" borderId="0" xfId="2" applyFont="1" applyFill="1"/>
    <xf numFmtId="0" fontId="7" fillId="0" borderId="0" xfId="0" applyFont="1"/>
    <xf numFmtId="44" fontId="6" fillId="3" borderId="0" xfId="0" applyNumberFormat="1" applyFont="1" applyFill="1"/>
    <xf numFmtId="44" fontId="3" fillId="5" borderId="0" xfId="0" applyNumberFormat="1" applyFont="1" applyFill="1"/>
    <xf numFmtId="164" fontId="3" fillId="5" borderId="0" xfId="2" applyNumberFormat="1" applyFont="1" applyFill="1"/>
    <xf numFmtId="0" fontId="2" fillId="4" borderId="0" xfId="0" applyFont="1" applyFill="1" applyAlignment="1">
      <alignment vertical="center"/>
    </xf>
    <xf numFmtId="0" fontId="3" fillId="3" borderId="0" xfId="0" applyFont="1" applyFill="1"/>
    <xf numFmtId="0" fontId="6" fillId="0" borderId="0" xfId="0" applyFon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topLeftCell="A31" workbookViewId="0">
      <selection activeCell="G43" sqref="G42:G43"/>
    </sheetView>
  </sheetViews>
  <sheetFormatPr defaultRowHeight="14.45"/>
  <cols>
    <col min="1" max="1" width="62.85546875" bestFit="1" customWidth="1"/>
    <col min="2" max="3" width="14.28515625" bestFit="1" customWidth="1"/>
    <col min="4" max="4" width="12.7109375" bestFit="1" customWidth="1"/>
    <col min="5" max="5" width="12.5703125" bestFit="1" customWidth="1"/>
  </cols>
  <sheetData>
    <row r="1" spans="1:5">
      <c r="A1" s="20" t="s">
        <v>0</v>
      </c>
      <c r="B1" s="20"/>
      <c r="C1" s="20"/>
      <c r="D1" s="20"/>
      <c r="E1" s="20"/>
    </row>
    <row r="2" spans="1:5">
      <c r="A2" s="1"/>
      <c r="B2" s="1"/>
      <c r="C2" s="1"/>
      <c r="D2" s="1"/>
      <c r="E2" s="1"/>
    </row>
    <row r="3" spans="1:5">
      <c r="A3" s="2" t="s">
        <v>1</v>
      </c>
      <c r="B3" s="18"/>
      <c r="C3" s="1"/>
      <c r="D3" s="1"/>
      <c r="E3" s="1"/>
    </row>
    <row r="4" spans="1:5">
      <c r="A4" s="3" t="s">
        <v>2</v>
      </c>
      <c r="B4" s="18"/>
      <c r="C4" s="1"/>
      <c r="D4" s="1"/>
      <c r="E4" s="1"/>
    </row>
    <row r="5" spans="1:5" ht="15">
      <c r="A5" s="3" t="s">
        <v>3</v>
      </c>
      <c r="B5" s="18"/>
      <c r="C5" s="1"/>
      <c r="D5" s="1"/>
      <c r="E5" s="1"/>
    </row>
    <row r="6" spans="1:5" ht="15">
      <c r="A6" s="3" t="s">
        <v>4</v>
      </c>
      <c r="B6" s="18"/>
      <c r="C6" s="1"/>
      <c r="D6" s="1"/>
      <c r="E6" s="1"/>
    </row>
    <row r="7" spans="1:5">
      <c r="A7" s="3" t="s">
        <v>5</v>
      </c>
      <c r="B7" s="18"/>
      <c r="C7" s="1"/>
      <c r="D7" s="1"/>
      <c r="E7" s="1"/>
    </row>
    <row r="8" spans="1:5" ht="15">
      <c r="A8" s="2" t="s">
        <v>6</v>
      </c>
      <c r="B8" s="18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21" t="s">
        <v>7</v>
      </c>
      <c r="B10" s="21"/>
      <c r="C10" s="21"/>
      <c r="D10" s="21"/>
      <c r="E10" s="21"/>
    </row>
    <row r="11" spans="1:5">
      <c r="A11" s="1"/>
      <c r="B11" s="1"/>
      <c r="C11" s="1"/>
      <c r="D11" s="1"/>
      <c r="E11" s="1"/>
    </row>
    <row r="12" spans="1:5" ht="27.6">
      <c r="A12" s="1"/>
      <c r="B12" s="4" t="s">
        <v>8</v>
      </c>
      <c r="C12" s="4" t="s">
        <v>9</v>
      </c>
      <c r="D12" s="5" t="s">
        <v>10</v>
      </c>
      <c r="E12" s="5" t="s">
        <v>11</v>
      </c>
    </row>
    <row r="13" spans="1:5">
      <c r="A13" s="6" t="s">
        <v>12</v>
      </c>
      <c r="B13" s="7"/>
      <c r="C13" s="7"/>
      <c r="D13" s="7"/>
      <c r="E13" s="7"/>
    </row>
    <row r="14" spans="1:5">
      <c r="A14" s="1" t="s">
        <v>13</v>
      </c>
      <c r="B14" s="8">
        <v>52500</v>
      </c>
      <c r="C14" s="8">
        <v>52500</v>
      </c>
      <c r="D14" s="8">
        <f>C14-B14</f>
        <v>0</v>
      </c>
      <c r="E14" s="9">
        <f>(C14/B14)/B14</f>
        <v>1.9047619047619046E-5</v>
      </c>
    </row>
    <row r="15" spans="1:5">
      <c r="A15" s="10" t="s">
        <v>14</v>
      </c>
      <c r="B15" s="11">
        <f>B14</f>
        <v>52500</v>
      </c>
      <c r="C15" s="11">
        <f>C14</f>
        <v>52500</v>
      </c>
      <c r="D15" s="11">
        <f>C15-B15</f>
        <v>0</v>
      </c>
      <c r="E15" s="12">
        <f>(C15/B15)/B15</f>
        <v>1.9047619047619046E-5</v>
      </c>
    </row>
    <row r="16" spans="1:5">
      <c r="A16" s="1"/>
      <c r="B16" s="1"/>
      <c r="C16" s="1"/>
      <c r="D16" s="1"/>
      <c r="E16" s="1"/>
    </row>
    <row r="17" spans="1:5">
      <c r="A17" s="6" t="s">
        <v>15</v>
      </c>
      <c r="B17" s="7"/>
      <c r="C17" s="7"/>
      <c r="D17" s="7"/>
      <c r="E17" s="7"/>
    </row>
    <row r="18" spans="1:5">
      <c r="A18" s="13" t="s">
        <v>16</v>
      </c>
      <c r="B18" s="1"/>
      <c r="C18" s="1"/>
      <c r="D18" s="1"/>
      <c r="E18" s="1"/>
    </row>
    <row r="19" spans="1:5">
      <c r="A19" s="1" t="s">
        <v>17</v>
      </c>
      <c r="B19" s="8">
        <v>2000</v>
      </c>
      <c r="C19" s="8">
        <v>2000</v>
      </c>
      <c r="D19" s="8">
        <f>C19-B19</f>
        <v>0</v>
      </c>
      <c r="E19" s="9">
        <f>(C19-B19)/B19</f>
        <v>0</v>
      </c>
    </row>
    <row r="20" spans="1:5">
      <c r="A20" s="1" t="s">
        <v>18</v>
      </c>
      <c r="B20" s="8">
        <v>2000</v>
      </c>
      <c r="C20" s="8">
        <v>2000</v>
      </c>
      <c r="D20" s="8">
        <f>C20-B20</f>
        <v>0</v>
      </c>
      <c r="E20" s="9">
        <f t="shared" ref="E20:E21" si="0">(C20-B20)/B20</f>
        <v>0</v>
      </c>
    </row>
    <row r="21" spans="1:5">
      <c r="A21" s="1" t="s">
        <v>19</v>
      </c>
      <c r="B21" s="8">
        <v>2000</v>
      </c>
      <c r="C21" s="8">
        <v>2000</v>
      </c>
      <c r="D21" s="8">
        <f>C21-B21</f>
        <v>0</v>
      </c>
      <c r="E21" s="9">
        <f t="shared" si="0"/>
        <v>0</v>
      </c>
    </row>
    <row r="22" spans="1:5">
      <c r="A22" s="1"/>
      <c r="B22" s="1"/>
      <c r="C22" s="1"/>
      <c r="D22" s="1"/>
      <c r="E22" s="1"/>
    </row>
    <row r="23" spans="1:5">
      <c r="A23" s="13" t="s">
        <v>20</v>
      </c>
      <c r="B23" s="1"/>
      <c r="C23" s="1"/>
      <c r="D23" s="1"/>
      <c r="E23" s="1"/>
    </row>
    <row r="24" spans="1:5">
      <c r="A24" s="1" t="s">
        <v>21</v>
      </c>
      <c r="B24" s="8">
        <v>10000</v>
      </c>
      <c r="C24" s="8">
        <v>12000</v>
      </c>
      <c r="D24" s="8">
        <f>C24-B24</f>
        <v>2000</v>
      </c>
      <c r="E24" s="9">
        <f>(C24-B24)/B24</f>
        <v>0.2</v>
      </c>
    </row>
    <row r="25" spans="1:5">
      <c r="A25" s="1" t="s">
        <v>22</v>
      </c>
      <c r="B25" s="8">
        <v>5000</v>
      </c>
      <c r="C25" s="8">
        <v>5000</v>
      </c>
      <c r="D25" s="8">
        <f t="shared" ref="D25:D26" si="1">C25-B25</f>
        <v>0</v>
      </c>
      <c r="E25" s="9">
        <f t="shared" ref="E25:E26" si="2">(C25-B25)/B25</f>
        <v>0</v>
      </c>
    </row>
    <row r="26" spans="1:5">
      <c r="A26" s="1" t="s">
        <v>23</v>
      </c>
      <c r="B26" s="8">
        <v>4000</v>
      </c>
      <c r="C26" s="8">
        <v>4000</v>
      </c>
      <c r="D26" s="8">
        <f t="shared" si="1"/>
        <v>0</v>
      </c>
      <c r="E26" s="9">
        <f t="shared" si="2"/>
        <v>0</v>
      </c>
    </row>
    <row r="27" spans="1:5">
      <c r="A27" s="1"/>
      <c r="B27" s="1"/>
      <c r="C27" s="1"/>
      <c r="D27" s="1"/>
      <c r="E27" s="1"/>
    </row>
    <row r="28" spans="1:5">
      <c r="A28" s="13" t="s">
        <v>24</v>
      </c>
      <c r="B28" s="1"/>
      <c r="C28" s="1"/>
      <c r="D28" s="1"/>
      <c r="E28" s="1"/>
    </row>
    <row r="29" spans="1:5">
      <c r="A29" s="1" t="s">
        <v>25</v>
      </c>
      <c r="B29" s="8">
        <v>8000</v>
      </c>
      <c r="C29" s="8">
        <v>7000</v>
      </c>
      <c r="D29" s="8">
        <f>C29-B29</f>
        <v>-1000</v>
      </c>
      <c r="E29" s="9">
        <f>(C29-B29)/B29</f>
        <v>-0.125</v>
      </c>
    </row>
    <row r="30" spans="1:5">
      <c r="A30" s="1" t="s">
        <v>26</v>
      </c>
      <c r="B30" s="8">
        <v>7000</v>
      </c>
      <c r="C30" s="8">
        <v>6000</v>
      </c>
      <c r="D30" s="8">
        <f t="shared" ref="D30:D31" si="3">C30-B30</f>
        <v>-1000</v>
      </c>
      <c r="E30" s="9">
        <f t="shared" ref="E30:E31" si="4">(C30-B30)/B30</f>
        <v>-0.14285714285714285</v>
      </c>
    </row>
    <row r="31" spans="1:5">
      <c r="A31" s="1" t="s">
        <v>27</v>
      </c>
      <c r="B31" s="8">
        <v>10000</v>
      </c>
      <c r="C31" s="8">
        <v>10000</v>
      </c>
      <c r="D31" s="8">
        <f t="shared" si="3"/>
        <v>0</v>
      </c>
      <c r="E31" s="9">
        <f t="shared" si="4"/>
        <v>0</v>
      </c>
    </row>
    <row r="32" spans="1:5" ht="15">
      <c r="A32" s="1"/>
      <c r="B32" s="8"/>
      <c r="C32" s="8"/>
      <c r="D32" s="8"/>
      <c r="E32" s="9"/>
    </row>
    <row r="33" spans="1:5" ht="15">
      <c r="A33" s="19" t="s">
        <v>28</v>
      </c>
      <c r="B33" s="8">
        <v>2500</v>
      </c>
      <c r="C33" s="8">
        <v>2500</v>
      </c>
      <c r="D33" s="8">
        <f>C33-B33</f>
        <v>0</v>
      </c>
      <c r="E33" s="9">
        <f>(C33-B33)/B33</f>
        <v>0</v>
      </c>
    </row>
    <row r="34" spans="1:5">
      <c r="A34" s="1"/>
      <c r="B34" s="1"/>
      <c r="C34" s="1"/>
      <c r="D34" s="1"/>
      <c r="E34" s="1"/>
    </row>
    <row r="35" spans="1:5">
      <c r="A35" s="10" t="s">
        <v>29</v>
      </c>
      <c r="B35" s="14">
        <f>SUM(B19:B21,B24:B26,B29:B31,B33)</f>
        <v>52500</v>
      </c>
      <c r="C35" s="14">
        <f>SUM(C19:C21, C24:C26,C29:C31, C33)</f>
        <v>52500</v>
      </c>
      <c r="D35" s="14">
        <f>C35-B35</f>
        <v>0</v>
      </c>
      <c r="E35" s="12">
        <f>(C35-B35)/B35</f>
        <v>0</v>
      </c>
    </row>
    <row r="36" spans="1:5">
      <c r="A36" s="1"/>
      <c r="B36" s="1"/>
      <c r="C36" s="1"/>
      <c r="D36" s="1"/>
      <c r="E36" s="1"/>
    </row>
    <row r="37" spans="1:5">
      <c r="A37" s="6" t="s">
        <v>30</v>
      </c>
      <c r="B37" s="15">
        <f>B15-B35</f>
        <v>0</v>
      </c>
      <c r="C37" s="15">
        <f>C15-C35</f>
        <v>0</v>
      </c>
      <c r="D37" s="15">
        <f>C37-B37</f>
        <v>0</v>
      </c>
      <c r="E37" s="16"/>
    </row>
    <row r="38" spans="1:5">
      <c r="A38" s="1"/>
      <c r="B38" s="1"/>
      <c r="C38" s="1"/>
      <c r="D38" s="1"/>
      <c r="E38" s="1"/>
    </row>
    <row r="39" spans="1:5" ht="111.75" customHeight="1">
      <c r="A39" s="17" t="s">
        <v>31</v>
      </c>
      <c r="B39" s="22" t="s">
        <v>32</v>
      </c>
      <c r="C39" s="23"/>
      <c r="D39" s="23"/>
      <c r="E39" s="23"/>
    </row>
  </sheetData>
  <mergeCells count="3">
    <mergeCell ref="A1:E1"/>
    <mergeCell ref="A10:E10"/>
    <mergeCell ref="B39:E39"/>
  </mergeCells>
  <pageMargins left="0.7" right="0.7" top="0.75" bottom="0.75" header="0.3" footer="0.3"/>
  <pageSetup scale="7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726c291-7868-4950-a737-cf4236ad1ef3" xsi:nil="true"/>
    <lcf76f155ced4ddcb4097134ff3c332f xmlns="941ee0e7-96d8-4402-9519-fb483d9be2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4689FA90DBA640B7518E8FC3DAABEB" ma:contentTypeVersion="18" ma:contentTypeDescription="Create a new document." ma:contentTypeScope="" ma:versionID="2607b20a388c21538e8b62ff2192b1c0">
  <xsd:schema xmlns:xsd="http://www.w3.org/2001/XMLSchema" xmlns:xs="http://www.w3.org/2001/XMLSchema" xmlns:p="http://schemas.microsoft.com/office/2006/metadata/properties" xmlns:ns1="http://schemas.microsoft.com/sharepoint/v3" xmlns:ns2="941ee0e7-96d8-4402-9519-fb483d9be2cb" xmlns:ns3="7726c291-7868-4950-a737-cf4236ad1ef3" targetNamespace="http://schemas.microsoft.com/office/2006/metadata/properties" ma:root="true" ma:fieldsID="c624f8ec9fad9598c446702c5d66b713" ns1:_="" ns2:_="" ns3:_="">
    <xsd:import namespace="http://schemas.microsoft.com/sharepoint/v3"/>
    <xsd:import namespace="941ee0e7-96d8-4402-9519-fb483d9be2cb"/>
    <xsd:import namespace="7726c291-7868-4950-a737-cf4236ad1e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ee0e7-96d8-4402-9519-fb483d9be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02469e2-24ae-420d-b3f5-89eb7608c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6c291-7868-4950-a737-cf4236ad1e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7768396-5dc2-470e-865e-a0e307627488}" ma:internalName="TaxCatchAll" ma:showField="CatchAllData" ma:web="7726c291-7868-4950-a737-cf4236ad1e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26098-AB19-46D1-A5B5-8A8ED6F620D1}"/>
</file>

<file path=customXml/itemProps2.xml><?xml version="1.0" encoding="utf-8"?>
<ds:datastoreItem xmlns:ds="http://schemas.openxmlformats.org/officeDocument/2006/customXml" ds:itemID="{C9BCCBFA-A533-4C3C-B915-61AFCE6B7F88}"/>
</file>

<file path=customXml/itemProps3.xml><?xml version="1.0" encoding="utf-8"?>
<ds:datastoreItem xmlns:ds="http://schemas.openxmlformats.org/officeDocument/2006/customXml" ds:itemID="{3078844A-0D7E-4450-B841-E7358CF366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2025-07-08T17:46:26Z</dcterms:created>
  <dcterms:modified xsi:type="dcterms:W3CDTF">2026-08-13T18:27:53Z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0x010100344689FA90DBA640B7518E8FC3DAABEB</vt:lpwstr>
  </property>
  <property fmtid="{D5CDD505-2E9C-101B-9397-08002B2CF9AE}" pid="3" name="MSIP_Label_9893592e-7e77-4179-be8c-90f26382a6d6_Enabled">
    <vt:lpwstr>true</vt:lpwstr>
  </property>
  <property fmtid="{D5CDD505-2E9C-101B-9397-08002B2CF9AE}" pid="4" name="MSIP_Label_9893592e-7e77-4179-be8c-90f26382a6d6_SetDate">
    <vt:lpwstr>2025-07-08T17:46:30Z</vt:lpwstr>
  </property>
  <property fmtid="{D5CDD505-2E9C-101B-9397-08002B2CF9AE}" pid="5" name="MSIP_Label_9893592e-7e77-4179-be8c-90f26382a6d6_Method">
    <vt:lpwstr>Standard</vt:lpwstr>
  </property>
  <property fmtid="{D5CDD505-2E9C-101B-9397-08002B2CF9AE}" pid="6" name="MSIP_Label_9893592e-7e77-4179-be8c-90f26382a6d6_Name">
    <vt:lpwstr>defa4170-0d19-0005-0004-bc88714345d2</vt:lpwstr>
  </property>
  <property fmtid="{D5CDD505-2E9C-101B-9397-08002B2CF9AE}" pid="7" name="MSIP_Label_9893592e-7e77-4179-be8c-90f26382a6d6_SiteId">
    <vt:lpwstr>fbff920d-18ac-4055-b05d-58e5b7db5c4f</vt:lpwstr>
  </property>
  <property fmtid="{D5CDD505-2E9C-101B-9397-08002B2CF9AE}" pid="8" name="MSIP_Label_9893592e-7e77-4179-be8c-90f26382a6d6_ActionId">
    <vt:lpwstr>16eb9b35-ecae-4e8f-a209-ed4c9fa03410</vt:lpwstr>
  </property>
  <property fmtid="{D5CDD505-2E9C-101B-9397-08002B2CF9AE}" pid="9" name="MSIP_Label_9893592e-7e77-4179-be8c-90f26382a6d6_ContentBits">
    <vt:lpwstr>0</vt:lpwstr>
  </property>
  <property fmtid="{D5CDD505-2E9C-101B-9397-08002B2CF9AE}" pid="10" name="MSIP_Label_9893592e-7e77-4179-be8c-90f26382a6d6_Tag">
    <vt:lpwstr>10, 3, 0, 2</vt:lpwstr>
  </property>
  <property fmtid="{D5CDD505-2E9C-101B-9397-08002B2CF9AE}" pid="11" name="MediaServiceImageTags">
    <vt:lpwstr/>
  </property>
</Properties>
</file>